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ef915272a9ce63f8/Área de Trabalho/Teletrabalho/PROGRAMA INCLUIR/2023/"/>
    </mc:Choice>
  </mc:AlternateContent>
  <xr:revisionPtr revIDLastSave="13" documentId="8_{15F02D3D-944C-4161-AE2E-8D0E4BD60709}" xr6:coauthVersionLast="47" xr6:coauthVersionMax="47" xr10:uidLastSave="{9FAD035E-0E97-4253-9CC3-E5C600ED4ADA}"/>
  <bookViews>
    <workbookView xWindow="-120" yWindow="-120" windowWidth="20730" windowHeight="1116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<sst xmlns="http://schemas.openxmlformats.org/spreadsheetml/2006/main" count="55" uniqueCount="49">
  <si>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</si>
  <si>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</si>
  <si>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</si>
  <si>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</si>
  <si>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</si>
  <si>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</si>
  <si>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</si>
  <si>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</si>
  <si>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</si>
  <si>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</si>
  <si>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</si>
  <si>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</si>
  <si>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</si>
  <si>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</si>
  <si>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</si>
  <si>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</si>
  <si>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</si>
  <si>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</si>
  <si>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</si>
  <si>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</si>
  <si>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</si>
  <si>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</si>
  <si>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</si>
  <si>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</si>
  <si>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</si>
  <si>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</si>
  <si>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</si>
  <si>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</si>
  <si>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</si>
  <si>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</si>
  <si>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</si>
  <si>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</si>
  <si>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</si>
  <si>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</si>
  <si>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</si>
  <si>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</si>
  <si>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</si>
  <si>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</si>
  <si>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</si>
  <si>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</si>
  <si>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</si>
  <si>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</si>
  <si>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</si>
  <si>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</si>
  <si>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</si>
  <si>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</si>
  <si>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</si>
  <si>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</si>
  <si>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CARIACICA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</si>
</sst>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5" borderId="15" xfId="0" applyFont="1" applyFill="1" applyBorder="1"/>
    <xf numFmtId="0" fontId="1" fillId="5" borderId="17" xfId="0" applyFont="1" applyFill="1" applyBorder="1"/>
    <xf numFmtId="0" fontId="1" fillId="5" borderId="7" xfId="0" applyFont="1" applyFill="1" applyBorder="1"/>
    <xf numFmtId="0" fontId="1" fillId="5" borderId="35" xfId="0" applyFont="1" applyFill="1" applyBorder="1"/>
    <xf numFmtId="0" fontId="1" fillId="5" borderId="8" xfId="0" applyFont="1" applyFill="1" applyBorder="1"/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left" wrapText="1"/>
    </xf>
    <xf numFmtId="0" fontId="7" fillId="6" borderId="8" xfId="0" applyFont="1" applyFill="1" applyBorder="1" applyAlignment="1">
      <alignment horizontal="left" wrapText="1"/>
    </xf>
    <xf numFmtId="0" fontId="7" fillId="6" borderId="21" xfId="0" applyFont="1" applyFill="1" applyBorder="1" applyAlignment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>
      <alignment horizontal="left" wrapText="1"/>
    </xf>
    <xf numFmtId="0" fontId="1" fillId="7" borderId="6" xfId="0" applyFont="1" applyFill="1" applyBorder="1" applyAlignment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/>
    <xf numFmtId="0" fontId="1" fillId="3" borderId="49" xfId="0" applyFont="1" applyFill="1" applyBorder="1"/>
    <xf numFmtId="0" fontId="1" fillId="3" borderId="50" xfId="0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5" borderId="15" xfId="0" applyFont="1" applyFill="1" applyBorder="1"/>
    <xf numFmtId="0" fontId="1" fillId="5" borderId="1" xfId="0" applyFont="1" applyFill="1" applyBorder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5" borderId="17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8" fillId="3" borderId="39" xfId="0" applyFont="1" applyFill="1" applyBorder="1" applyAlignment="1">
      <alignment horizontal="left" wrapText="1"/>
    </xf>
    <xf numFmtId="0" fontId="8" fillId="3" borderId="40" xfId="0" applyFont="1" applyFill="1" applyBorder="1" applyAlignment="1">
      <alignment horizontal="left" wrapText="1"/>
    </xf>
    <xf numFmtId="0" fontId="8" fillId="3" borderId="4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>
      <alignment horizontal="left" wrapText="1"/>
    </xf>
    <xf numFmtId="0" fontId="2" fillId="6" borderId="8" xfId="0" applyFont="1" applyFill="1" applyBorder="1" applyAlignment="1">
      <alignment horizontal="left" wrapText="1"/>
    </xf>
    <xf numFmtId="1" fontId="4" fillId="6" borderId="8" xfId="0" applyNumberFormat="1" applyFont="1" applyFill="1" applyBorder="1" applyAlignment="1">
      <alignment horizontal="center" vertical="center" wrapText="1"/>
    </xf>
    <xf numFmtId="1" fontId="4" fillId="6" borderId="21" xfId="0" applyNumberFormat="1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5" borderId="1" xfId="0" applyFill="1" applyBorder="1"/>
    <xf numFmtId="0" fontId="0" fillId="0" borderId="1" xfId="0" applyBorder="1"/>
    <xf numFmtId="0" fontId="0" fillId="0" borderId="20" xfId="0" applyBorder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20" zoomScaleNormal="120" workbookViewId="0">
      <selection activeCell="A38" sqref="A38:H38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49" t="s">
        <v>42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48</v>
      </c>
      <c r="B6" s="159"/>
      <c r="C6" s="159"/>
      <c r="D6" s="159"/>
      <c r="E6" s="159"/>
      <c r="F6" s="159"/>
      <c r="G6" s="159"/>
      <c r="H6" s="160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>
        <v>45017</v>
      </c>
      <c r="E31" s="104"/>
      <c r="F31" s="104"/>
      <c r="G31" s="104"/>
      <c r="H31" s="105"/>
    </row>
    <row r="32" spans="1:8" ht="15.75" thickBot="1" x14ac:dyDescent="0.3">
      <c r="A32" s="106" t="s">
        <v>41</v>
      </c>
      <c r="B32" s="107"/>
      <c r="C32" s="107" t="s">
        <v>24</v>
      </c>
      <c r="D32" s="108">
        <f>IF(ISBLANK(D31),"",ROUND(((DATE(2024,2,28)-D31)/30)+1,0))</f>
        <v>12</v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8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1</v>
      </c>
      <c r="F36" s="87"/>
      <c r="G36" s="88"/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47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>
        <f>SUM(D32*G35*5000)</f>
        <v>0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>
        <f>SUM(D32*G36*5000)</f>
        <v>0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>
        <f>SUM(D32*G37*5000)</f>
        <v>60000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>
        <f>SUM(F57:H59)</f>
        <v>60000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39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40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44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45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46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37</v>
      </c>
      <c r="B70" s="53"/>
      <c r="C70" s="7"/>
      <c r="D70" s="8" t="s">
        <v>38</v>
      </c>
      <c r="E70" s="54"/>
      <c r="F70" s="55"/>
      <c r="G70" s="9" t="s">
        <v>43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ZEei5d9WuydXSQPCAxmSLnald/Ds/BUNROhpFi8/xQTFZnnEC9Tdo6vPRj1VctPjB2veU/WVlBY9joMfhSCYIg==" saltValue="FTV8FVxs7PjvYbHByo9Ofw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Carliza Pereira Pinto</cp:lastModifiedBy>
  <cp:lastPrinted>2023-02-17T14:40:37Z</cp:lastPrinted>
  <dcterms:created xsi:type="dcterms:W3CDTF">2015-06-05T18:19:34Z</dcterms:created>
  <dcterms:modified xsi:type="dcterms:W3CDTF">2023-02-17T17:46:29Z</dcterms:modified>
</cp:coreProperties>
</file>